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0"/>
  <workbookPr/>
  <mc:AlternateContent xmlns:mc="http://schemas.openxmlformats.org/markup-compatibility/2006">
    <mc:Choice Requires="x15">
      <x15ac:absPath xmlns:x15ac="http://schemas.microsoft.com/office/spreadsheetml/2010/11/ac" url="C:\Users\Joyce\Desktop\"/>
    </mc:Choice>
  </mc:AlternateContent>
  <xr:revisionPtr revIDLastSave="0" documentId="11_8F8489C6517967B0F2B86C1C0971EDEBEA9256A4" xr6:coauthVersionLast="45" xr6:coauthVersionMax="45" xr10:uidLastSave="{00000000-0000-0000-0000-000000000000}"/>
  <bookViews>
    <workbookView xWindow="4800" yWindow="720" windowWidth="28800" windowHeight="16140" tabRatio="500" firstSheet="3" activeTab="3" xr2:uid="{00000000-000D-0000-FFFF-FFFF00000000}"/>
  </bookViews>
  <sheets>
    <sheet name="DNA Quality Assessment" sheetId="7" r:id="rId1"/>
    <sheet name="RNA Quality Assessment" sheetId="8" r:id="rId2"/>
    <sheet name="Qualitative QC" sheetId="3" r:id="rId3"/>
    <sheet name="Quantitative QC" sheetId="1" r:id="rId4"/>
    <sheet name="Sheet 1" sheetId="5" r:id="rId5"/>
  </sheets>
  <definedNames>
    <definedName name="gTUBE" localSheetId="2">'Sheet 1'!$B$2:$B$5</definedName>
    <definedName name="Protocol">'Sheet 1'!$B$7:$B$8</definedName>
    <definedName name="shear">'Sheet 1'!$B$2:$B$5</definedName>
    <definedName name="Shearing">'Sheet 1'!$B$2:$B$5</definedName>
    <definedName name="Shearingmethod">'Qualitative QC'!$B$3:$B$7</definedName>
    <definedName name="Shearingmethod\">'Sheet 1'!$B$2:$B$5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9" i="1" l="1"/>
  <c r="F10" i="1"/>
  <c r="F11" i="1"/>
  <c r="F12" i="1"/>
  <c r="F14" i="1"/>
</calcChain>
</file>

<file path=xl/sharedStrings.xml><?xml version="1.0" encoding="utf-8"?>
<sst xmlns="http://schemas.openxmlformats.org/spreadsheetml/2006/main" count="75" uniqueCount="68">
  <si>
    <t>DNA Quality Guideline</t>
  </si>
  <si>
    <t>Important Measures Impacting DNA Quality:</t>
  </si>
  <si>
    <t>For optimal sequencing performance, it is essential that your DNA sample:</t>
  </si>
  <si>
    <t>-          Is double-stranded. Single-stranded DNA is not compatible with the library preparation process</t>
  </si>
  <si>
    <t>-          Has not undergone multiple freeze-thaw cycles as they can lead to DNA damage</t>
  </si>
  <si>
    <t>-          Has not been exposed to high temperatures (eg: &gt;65C for 1 hr can cause a detectable decrease in sequence quality), pH extremes (&lt;6 or &gt;9)</t>
  </si>
  <si>
    <t>-          Has an OD260/280 ratio between 1.8 and 2.0</t>
  </si>
  <si>
    <t>-          Has an OD260/230 ratio between 2.0 and 2.2</t>
  </si>
  <si>
    <t>-          Does not contain insoluble material</t>
  </si>
  <si>
    <t>-          Does not contain RNA contamination</t>
  </si>
  <si>
    <t>-          Has not been exposed to intercalating fluorescent dyes or ultraviolet radiation. SYBR dyes are not DNA damaging, but do avoid ethidium bromide</t>
  </si>
  <si>
    <t>-          Does not contain denaturants (eg. Guanidinium salts or phenol) or detergents (eg. SDS or Triton-X100)</t>
  </si>
  <si>
    <t>-          Does not contain carryover contamination from the original organism/tissue (eg. Heme, humic  acid, polyphenols, etc</t>
  </si>
  <si>
    <t>Guidelines for DNA Extraction to Obtain High Molecular Weight and Clean Genomic DNA</t>
  </si>
  <si>
    <t>Before DNA extraction:</t>
  </si>
  <si>
    <t>-          Avoid incubation in complex or rich media</t>
  </si>
  <si>
    <t>-          Harvesting from several cultures rather than a single, high-density culture during early- to mid- logarithmic growth phase is preferred</t>
  </si>
  <si>
    <t>-          Extraction of small volumes is preferred over large volumes to avoid accumulating high concentrations of potentially inhibiting secondary components</t>
  </si>
  <si>
    <t>Options for DNA Extraction: (NOT an official endorsement from PacBio)</t>
  </si>
  <si>
    <t>-          Qiagen Genomic-tip kit (50-100 kb)</t>
  </si>
  <si>
    <t>-          Qiagen Gentra Puregene kit (100-200 kb)</t>
  </si>
  <si>
    <t>-          Phenol-chloroform extraction</t>
  </si>
  <si>
    <t>o   Ensure phenol is fresh and not oxidized; use within three months of opening the reagent bottle</t>
  </si>
  <si>
    <t>DNA Sample Quality Assessment:</t>
  </si>
  <si>
    <t>DNA extraction method/kit: ____________________________________________________________</t>
  </si>
  <si>
    <t>Items to check</t>
  </si>
  <si>
    <t>Comments</t>
  </si>
  <si>
    <r>
      <t>DNA elution volume (ul). 
* DNA must be eluted in non EDTA buffered solution such as EB buffer (</t>
    </r>
    <r>
      <rPr>
        <sz val="11"/>
        <color theme="1"/>
        <rFont val="Calibri"/>
        <family val="2"/>
        <scheme val="minor"/>
      </rPr>
      <t>10mM Tris-Cl, pH8.5. Qiagen Cat. no. 19086)</t>
    </r>
  </si>
  <si>
    <t>A260/280 reading (1.8 to 2.0)</t>
  </si>
  <si>
    <t>A260/230 reading (~2.0)</t>
  </si>
  <si>
    <t>Concentration (ng/ul) by Nanodrop (REQUIRED)</t>
  </si>
  <si>
    <t>Concentration (ng/ul) by Qubit (REQUIRED)</t>
  </si>
  <si>
    <t>RNA Sample Quality Assessment:</t>
  </si>
  <si>
    <t>For each IsoSeq preparation, we require at least 2ng of total RNA diluted in TE buffer (10mM Tris, pH 8.0 and 0.1mM EDTA)</t>
  </si>
  <si>
    <t xml:space="preserve">RNA extraction method/kit:  </t>
  </si>
  <si>
    <t xml:space="preserve">Total RNA elution volume (ul) </t>
  </si>
  <si>
    <t>A260/280 readings (1.8 to 2.0)</t>
  </si>
  <si>
    <t>A260/230 readings (&gt;1.5)</t>
  </si>
  <si>
    <t>Concentration (ng/ul) by Nanodrop</t>
  </si>
  <si>
    <t>Concentration (ng/ul) by Qubit</t>
  </si>
  <si>
    <t>RIN by Agilent Bioanalyzer/ RNA quality number by Fragment Analyzer</t>
  </si>
  <si>
    <t>Sample Name</t>
  </si>
  <si>
    <t>Shearing Protocol</t>
  </si>
  <si>
    <t>PacBio Protocol</t>
  </si>
  <si>
    <t>Please Attached PEGF Image/ Bioanalyzer/ Fragment Analyzer result below.</t>
  </si>
  <si>
    <t xml:space="preserve">(DNA before shearing/ Sheared DNA/ Post DNA Damage Repair &amp; Repair End/ After Blunt Ligated and Exo Treated) </t>
  </si>
  <si>
    <t>Sample Name: ____________________________</t>
  </si>
  <si>
    <t>Checkpoints</t>
  </si>
  <si>
    <t>Starting amount (ng)</t>
  </si>
  <si>
    <t>Concentration (ng/ul)</t>
  </si>
  <si>
    <t>Volume (ul)</t>
  </si>
  <si>
    <t>Total amount (ng)</t>
  </si>
  <si>
    <t xml:space="preserve">Recovery (%) from Input </t>
  </si>
  <si>
    <t>Input DNA into Shearing</t>
  </si>
  <si>
    <t>Sheared &amp; AMPure Concentrated</t>
  </si>
  <si>
    <r>
      <t xml:space="preserve">Starting amount: </t>
    </r>
    <r>
      <rPr>
        <b/>
        <u/>
        <sz val="12"/>
        <color theme="1"/>
        <rFont val="Calibri"/>
        <family val="2"/>
        <scheme val="minor"/>
      </rPr>
      <t>___________________________</t>
    </r>
  </si>
  <si>
    <t>Sheared DNA into ExoVII Treatment</t>
  </si>
  <si>
    <t>Post DNA Damage Repair &amp; Repair Ends</t>
  </si>
  <si>
    <t>Blunt Ligated and Exo Treated</t>
  </si>
  <si>
    <t>BluePippin Size Selected</t>
  </si>
  <si>
    <t>Repair DNA Damage after size selection and AMPure</t>
  </si>
  <si>
    <t>Final SMRTbell Library</t>
  </si>
  <si>
    <t>gTUBE</t>
  </si>
  <si>
    <t>Megaruptor</t>
  </si>
  <si>
    <t>Covaris Sonication</t>
  </si>
  <si>
    <t>Others</t>
  </si>
  <si>
    <t>&gt;20kb template prep using BluePippin size selection system (15-20kb cutoff) for Sequel System</t>
  </si>
  <si>
    <t>&gt;30kb template prep using Megaruptor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</si>
</sst>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4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wrapText="1"/>
    </xf>
    <xf numFmtId="0" fontId="0" fillId="0" borderId="8" xfId="0" applyBorder="1"/>
    <xf numFmtId="0" fontId="0" fillId="0" borderId="10" xfId="0" applyBorder="1"/>
    <xf numFmtId="0" fontId="6" fillId="0" borderId="4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0" fillId="0" borderId="0" xfId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0" fontId="2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0" fontId="0" fillId="0" borderId="0" xfId="0" applyFont="1" applyFill="1" applyBorder="1"/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opLeftCell="A16" workbookViewId="0">
      <selection activeCell="E34" sqref="E34"/>
    </sheetView>
  </sheetViews>
  <sheetFormatPr defaultRowHeight="15.75"/>
  <cols>
    <col min="1" max="1" width="37.75" customWidth="1"/>
    <col min="2" max="2" width="31.625" customWidth="1"/>
  </cols>
  <sheetData>
    <row r="1" spans="1:1">
      <c r="A1" s="2" t="s">
        <v>0</v>
      </c>
    </row>
    <row r="3" spans="1:1">
      <c r="A3" s="2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6" spans="1:1">
      <c r="A16" s="2" t="s">
        <v>13</v>
      </c>
    </row>
    <row r="17" spans="1:2">
      <c r="A17" t="s">
        <v>14</v>
      </c>
    </row>
    <row r="18" spans="1:2">
      <c r="A18" t="s">
        <v>15</v>
      </c>
    </row>
    <row r="19" spans="1:2">
      <c r="A19" t="s">
        <v>16</v>
      </c>
    </row>
    <row r="20" spans="1:2">
      <c r="A20" t="s">
        <v>17</v>
      </c>
    </row>
    <row r="21" spans="1:2">
      <c r="A21" t="s">
        <v>18</v>
      </c>
    </row>
    <row r="22" spans="1:2">
      <c r="A22" t="s">
        <v>19</v>
      </c>
    </row>
    <row r="23" spans="1:2">
      <c r="A23" t="s">
        <v>20</v>
      </c>
    </row>
    <row r="24" spans="1:2">
      <c r="A24" t="s">
        <v>21</v>
      </c>
    </row>
    <row r="25" spans="1:2">
      <c r="A25" t="s">
        <v>22</v>
      </c>
    </row>
    <row r="27" spans="1:2">
      <c r="A27" s="2" t="s">
        <v>23</v>
      </c>
    </row>
    <row r="28" spans="1:2">
      <c r="A28" t="s">
        <v>24</v>
      </c>
    </row>
    <row r="29" spans="1:2" ht="16.5" thickBot="1"/>
    <row r="30" spans="1:2">
      <c r="A30" s="7" t="s">
        <v>25</v>
      </c>
      <c r="B30" s="8" t="s">
        <v>26</v>
      </c>
    </row>
    <row r="31" spans="1:2" ht="60">
      <c r="A31" s="9" t="s">
        <v>27</v>
      </c>
      <c r="B31" s="10"/>
    </row>
    <row r="32" spans="1:2" ht="23.25" customHeight="1">
      <c r="A32" s="23" t="s">
        <v>28</v>
      </c>
      <c r="B32" s="10"/>
    </row>
    <row r="33" spans="1:2" ht="23.25" customHeight="1">
      <c r="A33" s="23" t="s">
        <v>29</v>
      </c>
      <c r="B33" s="10"/>
    </row>
    <row r="34" spans="1:2" ht="26.25" customHeight="1">
      <c r="A34" s="23" t="s">
        <v>30</v>
      </c>
      <c r="B34" s="10"/>
    </row>
    <row r="35" spans="1:2" ht="29.25" customHeight="1" thickBot="1">
      <c r="A35" s="24" t="s">
        <v>31</v>
      </c>
      <c r="B35" s="11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B15" sqref="B15"/>
    </sheetView>
  </sheetViews>
  <sheetFormatPr defaultRowHeight="15.75"/>
  <cols>
    <col min="1" max="1" width="31.5" customWidth="1"/>
    <col min="2" max="2" width="41" customWidth="1"/>
  </cols>
  <sheetData>
    <row r="1" spans="1:10">
      <c r="A1" s="6" t="s">
        <v>32</v>
      </c>
    </row>
    <row r="2" spans="1:10">
      <c r="A2" s="25" t="s">
        <v>33</v>
      </c>
    </row>
    <row r="3" spans="1:10" ht="16.5" thickBot="1">
      <c r="A3" s="25" t="s">
        <v>34</v>
      </c>
    </row>
    <row r="4" spans="1:10" ht="16.5" thickBot="1">
      <c r="A4" s="26"/>
      <c r="B4" s="27"/>
      <c r="C4" s="28"/>
      <c r="D4" s="28"/>
      <c r="E4" s="28"/>
      <c r="F4" s="28"/>
      <c r="G4" s="28"/>
      <c r="H4" s="28"/>
      <c r="I4" s="28"/>
      <c r="J4" s="28"/>
    </row>
    <row r="5" spans="1:10" ht="16.5" thickBot="1">
      <c r="A5" s="25"/>
    </row>
    <row r="6" spans="1:10" ht="16.5" thickBot="1">
      <c r="A6" s="29" t="s">
        <v>25</v>
      </c>
      <c r="B6" s="30" t="s">
        <v>26</v>
      </c>
    </row>
    <row r="7" spans="1:10" ht="46.5" customHeight="1" thickBot="1">
      <c r="A7" s="12" t="s">
        <v>35</v>
      </c>
      <c r="B7" s="31"/>
    </row>
    <row r="8" spans="1:10" ht="28.5" customHeight="1" thickBot="1">
      <c r="A8" s="31" t="s">
        <v>36</v>
      </c>
      <c r="B8" s="31"/>
    </row>
    <row r="9" spans="1:10" ht="28.5" customHeight="1" thickBot="1">
      <c r="A9" s="31" t="s">
        <v>37</v>
      </c>
      <c r="B9" s="31"/>
    </row>
    <row r="10" spans="1:10" ht="30.75" customHeight="1" thickBot="1">
      <c r="A10" s="31" t="s">
        <v>38</v>
      </c>
      <c r="B10" s="31"/>
    </row>
    <row r="11" spans="1:10" ht="31.5" customHeight="1" thickBot="1">
      <c r="A11" s="31" t="s">
        <v>39</v>
      </c>
      <c r="B11" s="31"/>
    </row>
    <row r="12" spans="1:10" ht="43.5" customHeight="1" thickBot="1">
      <c r="A12" s="29" t="s">
        <v>40</v>
      </c>
      <c r="B1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4" sqref="B4"/>
    </sheetView>
  </sheetViews>
  <sheetFormatPr defaultColWidth="11" defaultRowHeight="15.75"/>
  <cols>
    <col min="1" max="1" width="24.125" customWidth="1"/>
    <col min="2" max="2" width="77.375" customWidth="1"/>
  </cols>
  <sheetData>
    <row r="2" spans="1:2">
      <c r="A2" s="4" t="s">
        <v>41</v>
      </c>
      <c r="B2" s="5"/>
    </row>
    <row r="3" spans="1:2">
      <c r="A3" s="4" t="s">
        <v>42</v>
      </c>
      <c r="B3" s="5"/>
    </row>
    <row r="4" spans="1:2">
      <c r="A4" s="4" t="s">
        <v>43</v>
      </c>
      <c r="B4" s="5"/>
    </row>
    <row r="6" spans="1:2">
      <c r="A6" s="2" t="s">
        <v>44</v>
      </c>
    </row>
    <row r="7" spans="1:2">
      <c r="A7" s="22" t="s">
        <v>45</v>
      </c>
    </row>
  </sheetData>
  <dataValidations count="1">
    <dataValidation type="list" allowBlank="1" showInputMessage="1" showErrorMessage="1" prompt="Please choose the method from the drop down list" sqref="B3" xr:uid="{00000000-0002-0000-0200-000000000000}">
      <formula1>shear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7"/>
  <sheetViews>
    <sheetView tabSelected="1" workbookViewId="0">
      <selection activeCell="B16" sqref="B16"/>
    </sheetView>
  </sheetViews>
  <sheetFormatPr defaultColWidth="11" defaultRowHeight="15.75"/>
  <cols>
    <col min="1" max="1" width="43.625" customWidth="1"/>
    <col min="2" max="2" width="23.5" customWidth="1"/>
    <col min="3" max="3" width="21.875" customWidth="1"/>
    <col min="4" max="4" width="10.875" bestFit="1" customWidth="1"/>
    <col min="5" max="5" width="18" bestFit="1" customWidth="1"/>
    <col min="6" max="6" width="24.125" style="1" customWidth="1"/>
    <col min="8" max="8" width="15" bestFit="1" customWidth="1"/>
  </cols>
  <sheetData>
    <row r="1" spans="1:6">
      <c r="A1" s="2" t="s">
        <v>46</v>
      </c>
      <c r="B1" s="3"/>
    </row>
    <row r="3" spans="1:6">
      <c r="A3" s="19" t="s">
        <v>47</v>
      </c>
      <c r="B3" s="19" t="s">
        <v>48</v>
      </c>
      <c r="C3" s="19" t="s">
        <v>49</v>
      </c>
      <c r="D3" s="19" t="s">
        <v>50</v>
      </c>
      <c r="E3" s="19" t="s">
        <v>51</v>
      </c>
      <c r="F3" s="20" t="s">
        <v>52</v>
      </c>
    </row>
    <row r="4" spans="1:6">
      <c r="A4" s="3" t="s">
        <v>53</v>
      </c>
      <c r="B4" s="3"/>
      <c r="C4" s="3"/>
      <c r="D4" s="3"/>
      <c r="E4" s="3"/>
      <c r="F4" s="21"/>
    </row>
    <row r="5" spans="1:6">
      <c r="A5" s="3" t="s">
        <v>54</v>
      </c>
      <c r="B5" s="3"/>
      <c r="C5" s="3"/>
      <c r="D5" s="3"/>
      <c r="E5" s="3"/>
      <c r="F5" s="21" t="e">
        <f>E5/B5*100</f>
        <v>#DIV/0!</v>
      </c>
    </row>
    <row r="6" spans="1:6">
      <c r="A6" s="3"/>
      <c r="B6" s="3"/>
      <c r="C6" s="3"/>
      <c r="D6" s="3"/>
      <c r="E6" s="3"/>
      <c r="F6" s="21"/>
    </row>
    <row r="7" spans="1:6">
      <c r="A7" s="19" t="s">
        <v>55</v>
      </c>
      <c r="B7" s="19" t="s">
        <v>48</v>
      </c>
      <c r="C7" s="19" t="s">
        <v>49</v>
      </c>
      <c r="D7" s="19" t="s">
        <v>50</v>
      </c>
      <c r="E7" s="19" t="s">
        <v>51</v>
      </c>
      <c r="F7" s="20" t="s">
        <v>52</v>
      </c>
    </row>
    <row r="8" spans="1:6">
      <c r="A8" s="3" t="s">
        <v>56</v>
      </c>
      <c r="B8" s="3"/>
      <c r="C8" s="3"/>
      <c r="D8" s="3"/>
      <c r="E8" s="3"/>
      <c r="F8" s="21"/>
    </row>
    <row r="9" spans="1:6">
      <c r="A9" s="3" t="s">
        <v>57</v>
      </c>
      <c r="B9" s="3"/>
      <c r="C9" s="3"/>
      <c r="D9" s="3"/>
      <c r="E9" s="3"/>
      <c r="F9" s="21" t="e">
        <f>E9/$E$8*100</f>
        <v>#DIV/0!</v>
      </c>
    </row>
    <row r="10" spans="1:6">
      <c r="A10" s="3" t="s">
        <v>58</v>
      </c>
      <c r="B10" s="3"/>
      <c r="C10" s="3"/>
      <c r="D10" s="3"/>
      <c r="E10" s="3"/>
      <c r="F10" s="21" t="e">
        <f>E10/$E$8*100</f>
        <v>#DIV/0!</v>
      </c>
    </row>
    <row r="11" spans="1:6">
      <c r="A11" s="3" t="s">
        <v>59</v>
      </c>
      <c r="B11" s="3"/>
      <c r="C11" s="3"/>
      <c r="D11" s="3"/>
      <c r="E11" s="3"/>
      <c r="F11" s="21" t="e">
        <f>E11/$E$8*100</f>
        <v>#DIV/0!</v>
      </c>
    </row>
    <row r="12" spans="1:6">
      <c r="A12" s="3" t="s">
        <v>60</v>
      </c>
      <c r="B12" s="3"/>
      <c r="C12" s="3"/>
      <c r="D12" s="3"/>
      <c r="E12" s="3"/>
      <c r="F12" s="21" t="e">
        <f>E12/$E$8*100</f>
        <v>#DIV/0!</v>
      </c>
    </row>
    <row r="13" spans="1:6">
      <c r="A13" s="3"/>
      <c r="B13" s="3"/>
      <c r="C13" s="3"/>
      <c r="D13" s="3"/>
      <c r="E13" s="3"/>
      <c r="F13" s="21"/>
    </row>
    <row r="14" spans="1:6">
      <c r="A14" s="19" t="s">
        <v>61</v>
      </c>
      <c r="B14" s="3"/>
      <c r="C14" s="19"/>
      <c r="D14" s="19"/>
      <c r="E14" s="19"/>
      <c r="F14" s="20" t="e">
        <f>E14/$E$8*100</f>
        <v>#DIV/0!</v>
      </c>
    </row>
    <row r="19" spans="1:7">
      <c r="A19" s="16"/>
      <c r="B19" s="16"/>
      <c r="C19" s="16"/>
      <c r="D19" s="16"/>
      <c r="E19" s="16"/>
      <c r="F19" s="17"/>
      <c r="G19" s="13"/>
    </row>
    <row r="20" spans="1:7">
      <c r="A20" s="13"/>
      <c r="B20" s="13"/>
      <c r="C20" s="13"/>
      <c r="D20" s="13"/>
      <c r="E20" s="14"/>
      <c r="F20" s="18"/>
      <c r="G20" s="13"/>
    </row>
    <row r="21" spans="1:7">
      <c r="A21" s="16"/>
      <c r="B21" s="13"/>
      <c r="C21" s="13"/>
      <c r="D21" s="13"/>
      <c r="E21" s="14"/>
      <c r="F21" s="18"/>
      <c r="G21" s="13"/>
    </row>
    <row r="22" spans="1:7">
      <c r="A22" s="2"/>
      <c r="C22" s="13"/>
      <c r="D22" s="13"/>
      <c r="E22" s="14"/>
      <c r="F22" s="18"/>
      <c r="G22" s="13"/>
    </row>
    <row r="23" spans="1:7">
      <c r="A23" s="2"/>
      <c r="C23" s="13"/>
      <c r="D23" s="13"/>
      <c r="E23" s="14"/>
      <c r="F23" s="18"/>
      <c r="G23" s="13"/>
    </row>
    <row r="24" spans="1:7">
      <c r="A24" s="2"/>
      <c r="C24" s="13"/>
      <c r="D24" s="13"/>
      <c r="E24" s="14"/>
      <c r="F24" s="15"/>
      <c r="G24" s="13"/>
    </row>
    <row r="25" spans="1:7">
      <c r="A25" s="2"/>
      <c r="C25" s="13"/>
      <c r="D25" s="13"/>
      <c r="E25" s="14"/>
      <c r="F25" s="15"/>
      <c r="G25" s="13"/>
    </row>
    <row r="26" spans="1:7">
      <c r="A26" s="2"/>
      <c r="C26" s="13"/>
      <c r="D26" s="13"/>
      <c r="E26" s="14"/>
      <c r="F26" s="15"/>
      <c r="G26" s="13"/>
    </row>
    <row r="27" spans="1:7">
      <c r="A27" s="13"/>
      <c r="B27" s="13"/>
      <c r="C27" s="13"/>
      <c r="D27" s="13"/>
      <c r="E27" s="13"/>
      <c r="F27" s="18"/>
      <c r="G27" s="13"/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8"/>
  <sheetViews>
    <sheetView workbookViewId="0">
      <selection activeCell="J34" sqref="J34"/>
    </sheetView>
  </sheetViews>
  <sheetFormatPr defaultColWidth="11" defaultRowHeight="15.75"/>
  <sheetData>
    <row r="2" spans="2:2">
      <c r="B2" t="s">
        <v>62</v>
      </c>
    </row>
    <row r="3" spans="2:2">
      <c r="B3" t="s">
        <v>63</v>
      </c>
    </row>
    <row r="4" spans="2:2">
      <c r="B4" t="s">
        <v>64</v>
      </c>
    </row>
    <row r="5" spans="2:2">
      <c r="B5" t="s">
        <v>65</v>
      </c>
    </row>
    <row r="7" spans="2:2">
      <c r="B7" t="s">
        <v>66</v>
      </c>
    </row>
    <row r="8" spans="2:2">
      <c r="B8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LAM Ka Hei</cp:lastModifiedBy>
  <cp:revision/>
  <dcterms:created xsi:type="dcterms:W3CDTF">2016-11-23T08:29:24Z</dcterms:created>
  <dcterms:modified xsi:type="dcterms:W3CDTF">2020-02-25T07:28:45Z</dcterms:modified>
  <cp:category/>
  <cp:contentStatus/>
</cp:coreProperties>
</file>